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20" yWindow="12" windowWidth="15192" windowHeight="8196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E16" i="1" l="1"/>
  <c r="C16" i="1"/>
  <c r="B16" i="1"/>
  <c r="D16" i="1"/>
</calcChain>
</file>

<file path=xl/sharedStrings.xml><?xml version="1.0" encoding="utf-8"?>
<sst xmlns="http://schemas.openxmlformats.org/spreadsheetml/2006/main" count="26" uniqueCount="26">
  <si>
    <t>Jan.</t>
  </si>
  <si>
    <t>Feb.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</si>
  <si>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</si>
  <si>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</si>
  <si>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</si>
  <si>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</si>
  <si>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</si>
  <si>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</si>
  <si>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</si>
  <si>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</si>
  <si>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</si>
  <si>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</si>
  <si>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Jahressumme</t>
  </si>
  <si>
    <t>Solar 2_KSP</t>
  </si>
  <si>
    <t>Solar 3_JCS</t>
  </si>
  <si>
    <t>Solar 4_Whus</t>
  </si>
  <si>
    <t>Solar 1_BerStr</t>
  </si>
  <si>
    <t>17,2 kWp</t>
  </si>
  <si>
    <t>29,9 kWp</t>
  </si>
  <si>
    <t>17,28 kWp</t>
  </si>
  <si>
    <t>10,0 kWp</t>
  </si>
  <si>
    <t>Standort:</t>
  </si>
  <si>
    <t>Leistung:</t>
  </si>
  <si>
    <t>in 2014:</t>
  </si>
  <si>
    <t>in 2012:</t>
  </si>
  <si>
    <t>in 2009: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</si>
</sst>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sz val="14"/>
      <color rgb="FF00B05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left" indent="3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center" vertical="center"/>
    </xf>
    <xf numFmtId="0" fontId="5" fillId="0" borderId="0" xfId="0" applyFont="1"/>
    <xf numFmtId="3" fontId="2" fillId="0" borderId="0" xfId="0" applyNumberFormat="1" applyFont="1" applyAlignment="1">
      <alignment horizontal="left" indent="3"/>
    </xf>
    <xf numFmtId="0" fontId="6" fillId="0" borderId="0" xfId="0" applyFont="1" applyAlignment="1">
      <alignment horizontal="left" indent="3"/>
    </xf>
    <xf numFmtId="0" fontId="7" fillId="0" borderId="0" xfId="0" applyFont="1" applyAlignment="1">
      <alignment horizontal="left" indent="3"/>
    </xf>
    <xf numFmtId="0" fontId="8" fillId="0" borderId="0" xfId="0" applyFont="1"/>
    <xf numFmtId="3" fontId="9" fillId="0" borderId="0" xfId="0" applyNumberFormat="1" applyFont="1" applyAlignment="1">
      <alignment horizontal="left" indent="3"/>
    </xf>
    <xf numFmtId="0" fontId="9" fillId="0" borderId="0" xfId="0" applyFont="1" applyAlignment="1">
      <alignment horizontal="left" indent="3"/>
    </xf>
    <xf numFmtId="0" fontId="6" fillId="0" borderId="0" xfId="0" applyFont="1" applyAlignment="1">
      <alignment horizontal="right" indent="3"/>
    </xf>
    <xf numFmtId="3" fontId="7" fillId="0" borderId="0" xfId="0" applyNumberFormat="1" applyFont="1" applyAlignment="1">
      <alignment horizontal="left" indent="3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7030A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52816143883655"/>
          <c:y val="5.8027051973061981E-2"/>
          <c:w val="0.67957803846484865"/>
          <c:h val="0.84294275377739969"/>
        </c:manualLayout>
      </c:layout>
      <c:lineChart>
        <c:grouping val="standard"/>
        <c:varyColors val="0"/>
        <c:ser>
          <c:idx val="0"/>
          <c:order val="0"/>
          <c:tx>
            <c:v>Solar 1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strRef>
              <c:f>Tabelle1!$A$3:$A$14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Aug.</c:v>
                </c:pt>
                <c:pt idx="8">
                  <c:v>Sept.</c:v>
                </c:pt>
                <c:pt idx="9">
                  <c:v>Okt.</c:v>
                </c:pt>
                <c:pt idx="10">
                  <c:v>Nov.</c:v>
                </c:pt>
                <c:pt idx="11">
                  <c:v>Dez.</c:v>
                </c:pt>
              </c:strCache>
            </c:strRef>
          </c:cat>
          <c:val>
            <c:numRef>
              <c:f>Tabelle1!$B$3:$B$14</c:f>
              <c:numCache>
                <c:formatCode>General</c:formatCode>
                <c:ptCount val="12"/>
                <c:pt idx="0">
                  <c:v>283</c:v>
                </c:pt>
                <c:pt idx="1">
                  <c:v>1052</c:v>
                </c:pt>
                <c:pt idx="2" formatCode="#,##0">
                  <c:v>1308</c:v>
                </c:pt>
                <c:pt idx="3" formatCode="#,##0">
                  <c:v>1939</c:v>
                </c:pt>
                <c:pt idx="4" formatCode="#,##0">
                  <c:v>2904</c:v>
                </c:pt>
                <c:pt idx="5" formatCode="#,##0">
                  <c:v>2209</c:v>
                </c:pt>
                <c:pt idx="6" formatCode="#,##0">
                  <c:v>2827</c:v>
                </c:pt>
                <c:pt idx="7">
                  <c:v>2158</c:v>
                </c:pt>
                <c:pt idx="8" formatCode="#,##0">
                  <c:v>1775</c:v>
                </c:pt>
                <c:pt idx="9">
                  <c:v>1359</c:v>
                </c:pt>
                <c:pt idx="10">
                  <c:v>542</c:v>
                </c:pt>
                <c:pt idx="11">
                  <c:v>186</c:v>
                </c:pt>
              </c:numCache>
            </c:numRef>
          </c:val>
          <c:smooth val="0"/>
        </c:ser>
        <c:ser>
          <c:idx val="1"/>
          <c:order val="1"/>
          <c:tx>
            <c:v>Solar 2</c:v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strRef>
              <c:f>Tabelle1!$A$3:$A$14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Aug.</c:v>
                </c:pt>
                <c:pt idx="8">
                  <c:v>Sept.</c:v>
                </c:pt>
                <c:pt idx="9">
                  <c:v>Okt.</c:v>
                </c:pt>
                <c:pt idx="10">
                  <c:v>Nov.</c:v>
                </c:pt>
                <c:pt idx="11">
                  <c:v>Dez.</c:v>
                </c:pt>
              </c:strCache>
            </c:strRef>
          </c:cat>
          <c:val>
            <c:numRef>
              <c:f>Tabelle1!$C$3:$C$14</c:f>
              <c:numCache>
                <c:formatCode>General</c:formatCode>
                <c:ptCount val="12"/>
                <c:pt idx="0">
                  <c:v>403</c:v>
                </c:pt>
                <c:pt idx="1">
                  <c:v>1681</c:v>
                </c:pt>
                <c:pt idx="2" formatCode="#,##0">
                  <c:v>2283</c:v>
                </c:pt>
                <c:pt idx="3" formatCode="#,##0">
                  <c:v>3458</c:v>
                </c:pt>
                <c:pt idx="4" formatCode="#,##0">
                  <c:v>5145</c:v>
                </c:pt>
                <c:pt idx="5" formatCode="#,##0">
                  <c:v>3913</c:v>
                </c:pt>
                <c:pt idx="6">
                  <c:v>4952</c:v>
                </c:pt>
                <c:pt idx="7">
                  <c:v>3758</c:v>
                </c:pt>
                <c:pt idx="8">
                  <c:v>3074</c:v>
                </c:pt>
                <c:pt idx="9">
                  <c:v>2227</c:v>
                </c:pt>
                <c:pt idx="10">
                  <c:v>777</c:v>
                </c:pt>
                <c:pt idx="11">
                  <c:v>275</c:v>
                </c:pt>
              </c:numCache>
            </c:numRef>
          </c:val>
          <c:smooth val="0"/>
        </c:ser>
        <c:ser>
          <c:idx val="2"/>
          <c:order val="2"/>
          <c:tx>
            <c:v>Solar 3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Tabelle1!$A$3:$A$14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Aug.</c:v>
                </c:pt>
                <c:pt idx="8">
                  <c:v>Sept.</c:v>
                </c:pt>
                <c:pt idx="9">
                  <c:v>Okt.</c:v>
                </c:pt>
                <c:pt idx="10">
                  <c:v>Nov.</c:v>
                </c:pt>
                <c:pt idx="11">
                  <c:v>Dez.</c:v>
                </c:pt>
              </c:strCache>
            </c:strRef>
          </c:cat>
          <c:val>
            <c:numRef>
              <c:f>Tabelle1!$D$3:$D$14</c:f>
              <c:numCache>
                <c:formatCode>General</c:formatCode>
                <c:ptCount val="12"/>
                <c:pt idx="0">
                  <c:v>257</c:v>
                </c:pt>
                <c:pt idx="1">
                  <c:v>1051</c:v>
                </c:pt>
                <c:pt idx="2" formatCode="#,##0">
                  <c:v>1303</c:v>
                </c:pt>
                <c:pt idx="3" formatCode="#,##0">
                  <c:v>1951</c:v>
                </c:pt>
                <c:pt idx="4" formatCode="#,##0">
                  <c:v>2892</c:v>
                </c:pt>
                <c:pt idx="5">
                  <c:v>2186</c:v>
                </c:pt>
                <c:pt idx="6">
                  <c:v>2756</c:v>
                </c:pt>
                <c:pt idx="7">
                  <c:v>2125</c:v>
                </c:pt>
                <c:pt idx="8">
                  <c:v>1780</c:v>
                </c:pt>
                <c:pt idx="9">
                  <c:v>1345</c:v>
                </c:pt>
                <c:pt idx="10">
                  <c:v>613</c:v>
                </c:pt>
                <c:pt idx="11">
                  <c:v>62</c:v>
                </c:pt>
              </c:numCache>
            </c:numRef>
          </c:val>
          <c:smooth val="0"/>
        </c:ser>
        <c:ser>
          <c:idx val="3"/>
          <c:order val="3"/>
          <c:tx>
            <c:v>Solar 4</c:v>
          </c:tx>
          <c:marker>
            <c:symbol val="none"/>
          </c:marker>
          <c:cat>
            <c:strRef>
              <c:f>Tabelle1!$A$3:$A$14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Aug.</c:v>
                </c:pt>
                <c:pt idx="8">
                  <c:v>Sept.</c:v>
                </c:pt>
                <c:pt idx="9">
                  <c:v>Okt.</c:v>
                </c:pt>
                <c:pt idx="10">
                  <c:v>Nov.</c:v>
                </c:pt>
                <c:pt idx="11">
                  <c:v>Dez.</c:v>
                </c:pt>
              </c:strCache>
            </c:strRef>
          </c:cat>
          <c:val>
            <c:numRef>
              <c:f>Tabelle1!$E$3:$E$14</c:f>
              <c:numCache>
                <c:formatCode>General</c:formatCode>
                <c:ptCount val="12"/>
                <c:pt idx="0">
                  <c:v>96</c:v>
                </c:pt>
                <c:pt idx="1">
                  <c:v>262</c:v>
                </c:pt>
                <c:pt idx="2">
                  <c:v>537</c:v>
                </c:pt>
                <c:pt idx="3" formatCode="#,##0">
                  <c:v>960</c:v>
                </c:pt>
                <c:pt idx="4">
                  <c:v>1532</c:v>
                </c:pt>
                <c:pt idx="5">
                  <c:v>1251</c:v>
                </c:pt>
                <c:pt idx="6">
                  <c:v>1540</c:v>
                </c:pt>
                <c:pt idx="7">
                  <c:v>1114</c:v>
                </c:pt>
                <c:pt idx="8">
                  <c:v>827</c:v>
                </c:pt>
                <c:pt idx="9">
                  <c:v>497</c:v>
                </c:pt>
                <c:pt idx="10">
                  <c:v>225</c:v>
                </c:pt>
                <c:pt idx="11">
                  <c:v>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718656"/>
        <c:axId val="185720192"/>
      </c:lineChart>
      <c:catAx>
        <c:axId val="185718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85720192"/>
        <c:crosses val="autoZero"/>
        <c:auto val="1"/>
        <c:lblAlgn val="ctr"/>
        <c:lblOffset val="100"/>
        <c:noMultiLvlLbl val="0"/>
      </c:catAx>
      <c:valAx>
        <c:axId val="1857201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kWh</a:t>
                </a:r>
              </a:p>
              <a:p>
                <a:pPr>
                  <a:defRPr/>
                </a:pPr>
                <a:endParaRPr lang="de-DE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857186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395296003415779"/>
          <c:y val="0.37181309176450472"/>
          <c:w val="0.21192584352062202"/>
          <c:h val="0.14437455797067267"/>
        </c:manualLayout>
      </c:layout>
      <c:overlay val="0"/>
    </c:legend>
    <c:plotVisOnly val="1"/>
    <c:dispBlanksAs val="gap"/>
    <c:showDLblsOverMax val="0"/>
  </c:chart>
  <c:printSettings>
    <c:headerFooter/>
    <c:pageMargins b="0.78740157480314954" l="0.70866141732283994" r="0.70866141732283994" t="0.78740157480314954" header="0.31496062992126417" footer="0.31496062992126417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0</xdr:row>
      <xdr:rowOff>9525</xdr:rowOff>
    </xdr:from>
    <xdr:to>
      <xdr:col>11</xdr:col>
      <xdr:colOff>714375</xdr:colOff>
      <xdr:row>18</xdr:row>
      <xdr:rowOff>171450</xdr:rowOff>
    </xdr:to>
    <xdr:graphicFrame macro="">
      <xdr:nvGraphicFramePr>
        <xdr:cNvPr id="12" name="Diagramm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Telest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tabSelected="1" view="pageLayout" topLeftCell="A6" zoomScaleNormal="100" workbookViewId="0">
      <selection activeCell="A17" sqref="A17"/>
    </sheetView>
  </sheetViews>
  <sheetFormatPr baseColWidth="10" defaultRowHeight="14.4" x14ac:dyDescent="0.3"/>
  <cols>
    <col min="1" max="1" width="11.6640625" customWidth="1"/>
    <col min="2" max="3" width="11.88671875" customWidth="1"/>
    <col min="4" max="4" width="11.6640625" customWidth="1"/>
    <col min="5" max="5" width="12.33203125" customWidth="1"/>
  </cols>
  <sheetData>
    <row r="1" spans="1:5" ht="15.75" x14ac:dyDescent="0.25">
      <c r="A1" s="3" t="s">
        <v>22</v>
      </c>
      <c r="B1" s="3" t="s">
        <v>17</v>
      </c>
      <c r="C1" s="3" t="s">
        <v>18</v>
      </c>
      <c r="D1" s="3" t="s">
        <v>19</v>
      </c>
      <c r="E1" s="3" t="s">
        <v>20</v>
      </c>
    </row>
    <row r="2" spans="1:5" s="1" customFormat="1" ht="21" x14ac:dyDescent="0.35">
      <c r="A2" s="2" t="s">
        <v>21</v>
      </c>
      <c r="B2" s="11" t="s">
        <v>16</v>
      </c>
      <c r="C2" s="11" t="s">
        <v>13</v>
      </c>
      <c r="D2" s="11" t="s">
        <v>14</v>
      </c>
      <c r="E2" s="11" t="s">
        <v>15</v>
      </c>
    </row>
    <row r="3" spans="1:5" ht="35.25" customHeight="1" x14ac:dyDescent="0.3">
      <c r="A3" s="4" t="s">
        <v>0</v>
      </c>
      <c r="B3" s="14">
        <v>283</v>
      </c>
      <c r="C3" s="4">
        <v>403</v>
      </c>
      <c r="D3" s="14">
        <v>257</v>
      </c>
      <c r="E3" s="14">
        <v>96</v>
      </c>
    </row>
    <row r="4" spans="1:5" ht="35.25" customHeight="1" x14ac:dyDescent="0.3">
      <c r="A4" s="4" t="s">
        <v>1</v>
      </c>
      <c r="B4" s="4">
        <v>1052</v>
      </c>
      <c r="C4" s="4">
        <v>1681</v>
      </c>
      <c r="D4" s="4">
        <v>1051</v>
      </c>
      <c r="E4" s="4">
        <v>262</v>
      </c>
    </row>
    <row r="5" spans="1:5" ht="35.25" customHeight="1" x14ac:dyDescent="0.35">
      <c r="A5" s="4" t="s">
        <v>2</v>
      </c>
      <c r="B5" s="12">
        <v>1308</v>
      </c>
      <c r="C5" s="12">
        <v>2283</v>
      </c>
      <c r="D5" s="12">
        <v>1303</v>
      </c>
      <c r="E5" s="4">
        <v>537</v>
      </c>
    </row>
    <row r="6" spans="1:5" ht="35.25" customHeight="1" x14ac:dyDescent="0.3">
      <c r="A6" s="4" t="s">
        <v>3</v>
      </c>
      <c r="B6" s="19">
        <v>1939</v>
      </c>
      <c r="C6" s="19">
        <v>3458</v>
      </c>
      <c r="D6" s="19">
        <v>1951</v>
      </c>
      <c r="E6" s="12">
        <v>960</v>
      </c>
    </row>
    <row r="7" spans="1:5" ht="35.25" customHeight="1" x14ac:dyDescent="0.35">
      <c r="A7" s="4" t="s">
        <v>4</v>
      </c>
      <c r="B7" s="16">
        <v>2904</v>
      </c>
      <c r="C7" s="16">
        <v>5145</v>
      </c>
      <c r="D7" s="16">
        <v>2892</v>
      </c>
      <c r="E7" s="14">
        <v>1532</v>
      </c>
    </row>
    <row r="8" spans="1:5" ht="35.25" customHeight="1" x14ac:dyDescent="0.3">
      <c r="A8" s="4" t="s">
        <v>5</v>
      </c>
      <c r="B8" s="19">
        <v>2209</v>
      </c>
      <c r="C8" s="19">
        <v>3913</v>
      </c>
      <c r="D8" s="14">
        <v>2186</v>
      </c>
      <c r="E8" s="14">
        <v>1251</v>
      </c>
    </row>
    <row r="9" spans="1:5" ht="35.25" customHeight="1" x14ac:dyDescent="0.35">
      <c r="A9" s="4" t="s">
        <v>6</v>
      </c>
      <c r="B9" s="19">
        <v>2827</v>
      </c>
      <c r="C9" s="14">
        <v>4952</v>
      </c>
      <c r="D9" s="14">
        <v>2756</v>
      </c>
      <c r="E9" s="17">
        <v>1540</v>
      </c>
    </row>
    <row r="10" spans="1:5" ht="35.25" customHeight="1" x14ac:dyDescent="0.3">
      <c r="A10" s="4" t="s">
        <v>7</v>
      </c>
      <c r="B10" s="4">
        <v>2158</v>
      </c>
      <c r="C10" s="4">
        <v>3758</v>
      </c>
      <c r="D10" s="4">
        <v>2125</v>
      </c>
      <c r="E10" s="4">
        <v>1114</v>
      </c>
    </row>
    <row r="11" spans="1:5" ht="35.25" customHeight="1" x14ac:dyDescent="0.3">
      <c r="A11" s="4" t="s">
        <v>8</v>
      </c>
      <c r="B11" s="12">
        <v>1775</v>
      </c>
      <c r="C11" s="4">
        <v>3074</v>
      </c>
      <c r="D11" s="4">
        <v>1780</v>
      </c>
      <c r="E11" s="4">
        <v>827</v>
      </c>
    </row>
    <row r="12" spans="1:5" ht="35.25" customHeight="1" x14ac:dyDescent="0.3">
      <c r="A12" s="4" t="s">
        <v>9</v>
      </c>
      <c r="B12" s="4">
        <v>1359</v>
      </c>
      <c r="C12" s="4">
        <v>2227</v>
      </c>
      <c r="D12" s="4">
        <v>1345</v>
      </c>
      <c r="E12" s="4">
        <v>497</v>
      </c>
    </row>
    <row r="13" spans="1:5" ht="35.25" customHeight="1" x14ac:dyDescent="0.3">
      <c r="A13" s="4" t="s">
        <v>10</v>
      </c>
      <c r="B13" s="4">
        <v>542</v>
      </c>
      <c r="C13" s="4">
        <v>777</v>
      </c>
      <c r="D13" s="5">
        <v>613</v>
      </c>
      <c r="E13" s="4">
        <v>225</v>
      </c>
    </row>
    <row r="14" spans="1:5" ht="35.25" customHeight="1" x14ac:dyDescent="0.3">
      <c r="A14" s="4" t="s">
        <v>11</v>
      </c>
      <c r="B14" s="13">
        <v>186</v>
      </c>
      <c r="C14" s="13">
        <v>275</v>
      </c>
      <c r="D14" s="18">
        <v>62</v>
      </c>
      <c r="E14" s="13">
        <v>21</v>
      </c>
    </row>
    <row r="15" spans="1:5" ht="15" x14ac:dyDescent="0.25">
      <c r="B15" s="15"/>
      <c r="C15" s="15"/>
      <c r="D15" s="15"/>
    </row>
    <row r="16" spans="1:5" x14ac:dyDescent="0.3">
      <c r="A16" s="9" t="s">
        <v>12</v>
      </c>
      <c r="B16" s="8">
        <f>SUM(B3:B15)</f>
        <v>18542</v>
      </c>
      <c r="C16" s="20">
        <f>SUM(C3:C15)</f>
        <v>31946</v>
      </c>
      <c r="D16" s="10">
        <f>SUM(D3:D15)</f>
        <v>18321</v>
      </c>
      <c r="E16" s="21">
        <f>SUM(E3:E15)</f>
        <v>8862</v>
      </c>
    </row>
    <row r="17" spans="1:5" x14ac:dyDescent="0.3">
      <c r="A17" s="29" t="s">
        <v>25</v>
      </c>
      <c r="B17" s="28">
        <v>18408</v>
      </c>
      <c r="C17" s="7"/>
      <c r="D17" s="6"/>
      <c r="E17" s="21"/>
    </row>
    <row r="18" spans="1:5" x14ac:dyDescent="0.3">
      <c r="A18" s="22" t="s">
        <v>24</v>
      </c>
      <c r="B18" s="23">
        <v>16276</v>
      </c>
      <c r="C18" s="24">
        <v>27984</v>
      </c>
      <c r="D18" s="23">
        <v>16390</v>
      </c>
      <c r="E18" s="23">
        <v>8109</v>
      </c>
    </row>
    <row r="19" spans="1:5" x14ac:dyDescent="0.3">
      <c r="A19" s="25" t="s">
        <v>23</v>
      </c>
      <c r="B19" s="26">
        <v>17786</v>
      </c>
      <c r="C19" s="27">
        <v>30568</v>
      </c>
      <c r="D19" s="27">
        <v>17598</v>
      </c>
      <c r="E19" s="27">
        <v>8198</v>
      </c>
    </row>
  </sheetData>
  <printOptions gridLines="1"/>
  <pageMargins left="0.70866141732283472" right="0.70866141732283472" top="0.78740157480314965" bottom="0.78740157480314965" header="0.31496062992125984" footer="0.31496062992125984"/>
  <pageSetup paperSize="9" scale="89" orientation="landscape" horizontalDpi="4294967293" r:id="rId1"/>
  <headerFooter>
    <oddHeader>&amp;L&amp;"-,Fett"&amp;16Erträge der 4 PV-Anlagen in 2018 im Vergleich in kWh:</oddHeader>
    <oddFooter>&amp;Laufgestellt: Klaus Marquardsen</oddFooter>
  </headerFooter>
  <ignoredErrors>
    <ignoredError sqref="D16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Klaus</cp:lastModifiedBy>
  <cp:lastPrinted>2018-01-11T15:47:53Z</cp:lastPrinted>
  <dcterms:created xsi:type="dcterms:W3CDTF">2010-08-04T16:00:33Z</dcterms:created>
  <dcterms:modified xsi:type="dcterms:W3CDTF">2019-04-03T09:58:29Z</dcterms:modified>
</cp:coreProperties>
</file>